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1570" windowHeight="7545"/>
  </bookViews>
  <sheets>
    <sheet name="Лист1" sheetId="1" r:id="rId1"/>
  </sheets>
  <calcPr calcId="124519"/>
</workbook>
</file>

<file path=xl/calcChain.xml><?xml version="1.0" encoding="utf-8"?>
<calcChain xmlns="http://schemas.openxmlformats.org/spreadsheetml/2006/main">
  <c r="B19" i="1"/>
  <c r="A19"/>
  <c r="F18"/>
  <c r="I11"/>
  <c r="H11"/>
  <c r="G11"/>
  <c r="F11"/>
</calcChain>
</file>

<file path=xl/sharedStrings.xml><?xml version="1.0" encoding="utf-8"?>
<sst xmlns="http://schemas.openxmlformats.org/spreadsheetml/2006/main" count="84" uniqueCount="75">
  <si>
    <t>Прием пищи</t>
  </si>
  <si>
    <t>Белки</t>
  </si>
  <si>
    <t>Жиры</t>
  </si>
  <si>
    <t>Углеводы</t>
  </si>
  <si>
    <t>Итого за день: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</si>
  <si>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</si>
  <si>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</si>
  <si>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</si>
  <si>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</si>
  <si>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</si>
  <si>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</si>
  <si>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</si>
  <si>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</si>
  <si>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</si>
  <si>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</si>
  <si>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</si>
  <si>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</si>
  <si>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</si>
  <si>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</si>
  <si>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</si>
  <si>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</si>
  <si>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</si>
  <si>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1 блюдо</t>
  </si>
  <si>
    <t>2 блюдо</t>
  </si>
  <si>
    <t>гарнир</t>
  </si>
  <si>
    <t>напиток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</si>
  <si>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</si>
  <si>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</si>
  <si>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</si>
  <si>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</si>
  <si>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</si>
  <si>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</si>
  <si>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</si>
  <si>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Каша рисовая</t>
  </si>
  <si>
    <t>чай с сахаром</t>
  </si>
  <si>
    <t>суп картофельный с бобовыми</t>
  </si>
  <si>
    <t>макароны отварные (с жиром)</t>
  </si>
  <si>
    <t>сок</t>
  </si>
  <si>
    <t>ржаной</t>
  </si>
  <si>
    <t>399.6</t>
  </si>
  <si>
    <t>Директор школы</t>
  </si>
  <si>
    <t>хлеб пшеничный</t>
  </si>
  <si>
    <t>337,35</t>
  </si>
  <si>
    <t>Тефтели</t>
  </si>
  <si>
    <t>огурец соленый</t>
  </si>
  <si>
    <t>0.26</t>
  </si>
  <si>
    <t>0.03</t>
  </si>
  <si>
    <t>0.60</t>
  </si>
  <si>
    <t>б/н</t>
  </si>
  <si>
    <t>34.98</t>
  </si>
  <si>
    <t>115.01</t>
  </si>
  <si>
    <t>939.06</t>
  </si>
  <si>
    <t>46.15</t>
  </si>
  <si>
    <t>43.88</t>
  </si>
  <si>
    <t>190.25</t>
  </si>
  <si>
    <t>1277.31</t>
  </si>
  <si>
    <t>28-08</t>
  </si>
  <si>
    <t>32-00</t>
  </si>
  <si>
    <t>обед</t>
  </si>
  <si>
    <t>МБОУ "КСОШ №3"</t>
  </si>
  <si>
    <t>Невская Г.Г.</t>
  </si>
  <si>
    <t xml:space="preserve"> </t>
  </si>
  <si>
    <t>1.</t>
  </si>
  <si>
    <t>33-67</t>
  </si>
  <si>
    <t>2-26</t>
  </si>
  <si>
    <t>2-07</t>
  </si>
  <si>
    <t>38-00</t>
  </si>
  <si>
    <t>29-36</t>
  </si>
  <si>
    <t>26-11</t>
  </si>
  <si>
    <t>18-18</t>
  </si>
  <si>
    <t>4-51</t>
  </si>
  <si>
    <t>29-99</t>
  </si>
  <si>
    <t>1-85</t>
  </si>
  <si>
    <t>110-00</t>
  </si>
  <si>
    <t>148-00</t>
  </si>
</sst>
</file>

<file path=xl/styles.xml><?xml version="1.0" encoding="utf-8"?>
<styleSheet xmlns="http://schemas.openxmlformats.org/spreadsheetml/2006/main">
  <fonts count="13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2" fillId="0" borderId="0" xfId="0" applyFont="1" applyAlignment="1">
      <alignment horizontal="right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0" fillId="0" borderId="13" xfId="0" applyBorder="1"/>
    <xf numFmtId="0" fontId="2" fillId="0" borderId="15" xfId="0" applyFont="1" applyBorder="1" applyAlignment="1">
      <alignment horizontal="center"/>
    </xf>
    <xf numFmtId="0" fontId="2" fillId="0" borderId="17" xfId="0" applyFont="1" applyBorder="1" applyAlignment="1">
      <alignment horizontal="center"/>
    </xf>
    <xf numFmtId="0" fontId="2" fillId="0" borderId="16" xfId="0" applyFont="1" applyBorder="1" applyAlignment="1">
      <alignment horizontal="center" vertical="top" wrapText="1"/>
    </xf>
    <xf numFmtId="0" fontId="2" fillId="3" borderId="18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7" fillId="0" borderId="0" xfId="0" applyFont="1" applyAlignment="1">
      <alignment horizontal="left" vertical="center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4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6" xfId="0" applyFont="1" applyFill="1" applyBorder="1" applyAlignment="1" applyProtection="1">
      <alignment horizontal="center" vertical="top" wrapText="1"/>
      <protection locked="0"/>
    </xf>
    <xf numFmtId="0" fontId="8" fillId="0" borderId="8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49" fontId="11" fillId="2" borderId="1" xfId="0" applyNumberFormat="1" applyFont="1" applyFill="1" applyBorder="1" applyAlignment="1" applyProtection="1">
      <alignment horizontal="center" vertical="top" wrapText="1"/>
      <protection locked="0"/>
    </xf>
    <xf numFmtId="49" fontId="11" fillId="0" borderId="2" xfId="0" applyNumberFormat="1" applyFont="1" applyBorder="1" applyAlignment="1">
      <alignment horizontal="center" vertical="top" wrapText="1"/>
    </xf>
    <xf numFmtId="49" fontId="11" fillId="2" borderId="2" xfId="0" applyNumberFormat="1" applyFont="1" applyFill="1" applyBorder="1" applyAlignment="1" applyProtection="1">
      <alignment horizontal="center" vertical="top" wrapText="1"/>
      <protection locked="0"/>
    </xf>
    <xf numFmtId="0" fontId="11" fillId="0" borderId="2" xfId="0" applyFont="1" applyBorder="1" applyAlignment="1">
      <alignment horizontal="center" vertical="top" wrapText="1"/>
    </xf>
    <xf numFmtId="0" fontId="11" fillId="3" borderId="3" xfId="0" applyFont="1" applyFill="1" applyBorder="1" applyAlignment="1">
      <alignment horizontal="center" vertical="top" wrapText="1"/>
    </xf>
    <xf numFmtId="0" fontId="12" fillId="0" borderId="2" xfId="0" applyFont="1" applyBorder="1" applyAlignment="1">
      <alignment horizontal="center" vertical="top" wrapText="1"/>
    </xf>
    <xf numFmtId="0" fontId="12" fillId="0" borderId="16" xfId="0" applyFont="1" applyBorder="1" applyAlignment="1">
      <alignment horizontal="center" vertical="top" wrapText="1"/>
    </xf>
    <xf numFmtId="49" fontId="12" fillId="0" borderId="2" xfId="0" applyNumberFormat="1" applyFont="1" applyBorder="1" applyAlignment="1">
      <alignment horizontal="center" vertical="top" wrapText="1"/>
    </xf>
    <xf numFmtId="0" fontId="11" fillId="2" borderId="2" xfId="0" applyFont="1" applyFill="1" applyBorder="1" applyAlignment="1" applyProtection="1">
      <alignment vertical="top" wrapText="1"/>
      <protection locked="0"/>
    </xf>
    <xf numFmtId="0" fontId="11" fillId="2" borderId="2" xfId="0" applyFont="1" applyFill="1" applyBorder="1" applyAlignment="1" applyProtection="1">
      <alignment horizontal="center" vertical="top" wrapText="1"/>
      <protection locked="0"/>
    </xf>
    <xf numFmtId="16" fontId="2" fillId="2" borderId="2" xfId="0" applyNumberFormat="1" applyFont="1" applyFill="1" applyBorder="1" applyAlignment="1" applyProtection="1">
      <alignment horizontal="center" vertical="top" wrapText="1"/>
      <protection locked="0"/>
    </xf>
    <xf numFmtId="0" fontId="11" fillId="2" borderId="16" xfId="0" applyFont="1" applyFill="1" applyBorder="1" applyAlignment="1" applyProtection="1">
      <alignment horizontal="center" vertical="top" wrapText="1"/>
      <protection locked="0"/>
    </xf>
    <xf numFmtId="0" fontId="12" fillId="3" borderId="3" xfId="0" applyFont="1" applyFill="1" applyBorder="1" applyAlignment="1">
      <alignment horizontal="center" vertical="top" wrapText="1"/>
    </xf>
    <xf numFmtId="16" fontId="2" fillId="0" borderId="6" xfId="0" applyNumberFormat="1" applyFont="1" applyBorder="1" applyAlignment="1">
      <alignment horizontal="center"/>
    </xf>
    <xf numFmtId="16" fontId="2" fillId="0" borderId="7" xfId="0" applyNumberFormat="1" applyFont="1" applyBorder="1" applyAlignment="1">
      <alignment horizontal="center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3" borderId="19" xfId="0" applyFont="1" applyFill="1" applyBorder="1" applyAlignment="1">
      <alignment horizontal="center" vertical="center" wrapText="1"/>
    </xf>
    <xf numFmtId="0" fontId="1" fillId="3" borderId="20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136"/>
  <sheetViews>
    <sheetView tabSelected="1" workbookViewId="0">
      <pane xSplit="4" ySplit="5" topLeftCell="E7" activePane="bottomRight" state="frozen"/>
      <selection pane="topRight" activeCell="E1" sqref="E1"/>
      <selection pane="bottomLeft" activeCell="A6" sqref="A6"/>
      <selection pane="bottomRight" activeCell="J26" sqref="J26"/>
    </sheetView>
  </sheetViews>
  <sheetFormatPr defaultColWidth="9.140625" defaultRowHeight="12.75"/>
  <cols>
    <col min="1" max="1" width="4.7109375" style="2" customWidth="1"/>
    <col min="2" max="2" width="13.8554687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>
      <c r="A1" s="1" t="s">
        <v>5</v>
      </c>
      <c r="C1" s="55" t="s">
        <v>59</v>
      </c>
      <c r="D1" s="56"/>
      <c r="E1" s="56"/>
      <c r="F1" s="10" t="s">
        <v>14</v>
      </c>
      <c r="G1" s="2" t="s">
        <v>15</v>
      </c>
      <c r="H1" s="57" t="s">
        <v>40</v>
      </c>
      <c r="I1" s="57"/>
      <c r="J1" s="57"/>
      <c r="K1" s="57"/>
    </row>
    <row r="2" spans="1:12" ht="18">
      <c r="A2" s="24" t="s">
        <v>61</v>
      </c>
      <c r="C2" s="2"/>
      <c r="E2" s="2" t="s">
        <v>61</v>
      </c>
      <c r="G2" s="2" t="s">
        <v>16</v>
      </c>
      <c r="H2" s="57" t="s">
        <v>60</v>
      </c>
      <c r="I2" s="57"/>
      <c r="J2" s="57"/>
      <c r="K2" s="57"/>
    </row>
    <row r="3" spans="1:12" ht="17.25" customHeight="1">
      <c r="A3" s="4" t="s">
        <v>6</v>
      </c>
      <c r="C3" s="2"/>
      <c r="D3" s="3"/>
      <c r="E3" s="27" t="s">
        <v>7</v>
      </c>
      <c r="G3" s="2" t="s">
        <v>17</v>
      </c>
      <c r="H3" s="37">
        <v>7</v>
      </c>
      <c r="I3" s="37">
        <v>4</v>
      </c>
      <c r="J3" s="38">
        <v>2025</v>
      </c>
      <c r="K3" s="39"/>
    </row>
    <row r="4" spans="1:12">
      <c r="C4" s="2"/>
      <c r="D4" s="4"/>
      <c r="H4" s="36" t="s">
        <v>30</v>
      </c>
      <c r="I4" s="36" t="s">
        <v>31</v>
      </c>
      <c r="J4" s="36" t="s">
        <v>32</v>
      </c>
    </row>
    <row r="5" spans="1:12" ht="22.5">
      <c r="A5" s="34" t="s">
        <v>12</v>
      </c>
      <c r="B5" s="35" t="s">
        <v>13</v>
      </c>
      <c r="C5" s="25" t="s">
        <v>0</v>
      </c>
      <c r="D5" s="25" t="s">
        <v>11</v>
      </c>
      <c r="E5" s="25" t="s">
        <v>10</v>
      </c>
      <c r="F5" s="25" t="s">
        <v>28</v>
      </c>
      <c r="G5" s="25" t="s">
        <v>1</v>
      </c>
      <c r="H5" s="25" t="s">
        <v>2</v>
      </c>
      <c r="I5" s="25" t="s">
        <v>3</v>
      </c>
      <c r="J5" s="25" t="s">
        <v>8</v>
      </c>
      <c r="K5" s="26" t="s">
        <v>9</v>
      </c>
      <c r="L5" s="25" t="s">
        <v>29</v>
      </c>
    </row>
    <row r="6" spans="1:12" ht="15.75" thickBot="1">
      <c r="A6" s="14">
        <v>1</v>
      </c>
      <c r="B6" s="15">
        <v>1</v>
      </c>
      <c r="C6" s="16" t="s">
        <v>18</v>
      </c>
      <c r="D6" s="5" t="s">
        <v>19</v>
      </c>
      <c r="E6" s="28" t="s">
        <v>33</v>
      </c>
      <c r="F6" s="29">
        <v>200</v>
      </c>
      <c r="G6" s="29">
        <v>2.29</v>
      </c>
      <c r="H6" s="29">
        <v>8.4499999999999993</v>
      </c>
      <c r="I6" s="29">
        <v>35.29</v>
      </c>
      <c r="J6" s="29">
        <v>198.56</v>
      </c>
      <c r="K6" s="30">
        <v>1143</v>
      </c>
      <c r="L6" s="40" t="s">
        <v>56</v>
      </c>
    </row>
    <row r="7" spans="1:12" ht="15">
      <c r="A7" s="14">
        <v>1</v>
      </c>
      <c r="B7" s="15">
        <v>1</v>
      </c>
      <c r="C7" s="16" t="s">
        <v>18</v>
      </c>
      <c r="D7" s="5" t="s">
        <v>19</v>
      </c>
      <c r="E7" s="28" t="s">
        <v>33</v>
      </c>
      <c r="F7" s="29">
        <v>200</v>
      </c>
      <c r="G7" s="29">
        <v>2.29</v>
      </c>
      <c r="H7" s="29">
        <v>8.4499999999999993</v>
      </c>
      <c r="I7" s="29">
        <v>35.29</v>
      </c>
      <c r="J7" s="29">
        <v>198.56</v>
      </c>
      <c r="K7" s="30">
        <v>1143</v>
      </c>
      <c r="L7" s="40" t="s">
        <v>63</v>
      </c>
    </row>
    <row r="8" spans="1:12" ht="15">
      <c r="A8" s="17"/>
      <c r="B8" s="53" t="s">
        <v>61</v>
      </c>
      <c r="C8" s="53"/>
      <c r="D8" s="6" t="s">
        <v>20</v>
      </c>
      <c r="E8" s="31" t="s">
        <v>34</v>
      </c>
      <c r="F8" s="32">
        <v>200</v>
      </c>
      <c r="G8" s="32">
        <v>0.42</v>
      </c>
      <c r="H8" s="32">
        <v>0</v>
      </c>
      <c r="I8" s="32">
        <v>18.22</v>
      </c>
      <c r="J8" s="32">
        <v>72.44</v>
      </c>
      <c r="K8" s="33">
        <v>943</v>
      </c>
      <c r="L8" s="42" t="s">
        <v>64</v>
      </c>
    </row>
    <row r="9" spans="1:12" ht="15">
      <c r="A9" s="17"/>
      <c r="B9" s="53" t="s">
        <v>61</v>
      </c>
      <c r="C9" s="53"/>
      <c r="D9" s="6" t="s">
        <v>21</v>
      </c>
      <c r="E9" s="31" t="s">
        <v>41</v>
      </c>
      <c r="F9" s="32">
        <v>45</v>
      </c>
      <c r="G9" s="32">
        <v>3.56</v>
      </c>
      <c r="H9" s="32">
        <v>0.45</v>
      </c>
      <c r="I9" s="32">
        <v>21.73</v>
      </c>
      <c r="J9" s="32">
        <v>105.75</v>
      </c>
      <c r="K9" s="33">
        <v>878</v>
      </c>
      <c r="L9" s="42" t="s">
        <v>65</v>
      </c>
    </row>
    <row r="10" spans="1:12" ht="15">
      <c r="A10" s="17"/>
      <c r="B10" s="53" t="s">
        <v>61</v>
      </c>
      <c r="C10" s="53"/>
      <c r="D10" s="6"/>
      <c r="E10" s="31"/>
      <c r="F10" s="32"/>
      <c r="G10" s="32"/>
      <c r="H10" s="32"/>
      <c r="I10" s="32"/>
      <c r="J10" s="32"/>
      <c r="K10" s="33"/>
      <c r="L10" s="42" t="s">
        <v>66</v>
      </c>
    </row>
    <row r="11" spans="1:12" ht="15">
      <c r="A11" s="18"/>
      <c r="B11" s="54" t="s">
        <v>61</v>
      </c>
      <c r="C11" s="54"/>
      <c r="D11" s="13" t="s">
        <v>27</v>
      </c>
      <c r="E11" s="8"/>
      <c r="F11" s="45">
        <f>SUM(F7:F9)</f>
        <v>445</v>
      </c>
      <c r="G11" s="45">
        <f>SUM(G7:G9)</f>
        <v>6.27</v>
      </c>
      <c r="H11" s="45">
        <f>SUM(H7:H9)</f>
        <v>8.8999999999999986</v>
      </c>
      <c r="I11" s="45">
        <f>SUM(I7:I9)</f>
        <v>75.239999999999995</v>
      </c>
      <c r="J11" s="47" t="s">
        <v>42</v>
      </c>
      <c r="K11" s="46"/>
      <c r="L11" s="41" t="s">
        <v>57</v>
      </c>
    </row>
    <row r="12" spans="1:12" ht="15">
      <c r="A12" s="17">
        <v>1</v>
      </c>
      <c r="B12" s="53" t="s">
        <v>62</v>
      </c>
      <c r="C12" s="9" t="s">
        <v>58</v>
      </c>
      <c r="D12" s="6" t="s">
        <v>22</v>
      </c>
      <c r="E12" s="31" t="s">
        <v>35</v>
      </c>
      <c r="F12" s="32">
        <v>250</v>
      </c>
      <c r="G12" s="32">
        <v>24.08</v>
      </c>
      <c r="H12" s="32">
        <v>11.78</v>
      </c>
      <c r="I12" s="32">
        <v>31.95</v>
      </c>
      <c r="J12" s="32">
        <v>309.07</v>
      </c>
      <c r="K12" s="33">
        <v>200</v>
      </c>
      <c r="L12" s="42" t="s">
        <v>67</v>
      </c>
    </row>
    <row r="13" spans="1:12" ht="15">
      <c r="A13" s="17"/>
      <c r="B13" s="11"/>
      <c r="C13" s="9"/>
      <c r="D13" s="6" t="s">
        <v>23</v>
      </c>
      <c r="E13" s="48" t="s">
        <v>43</v>
      </c>
      <c r="F13" s="32">
        <v>60</v>
      </c>
      <c r="G13" s="32">
        <v>5.9</v>
      </c>
      <c r="H13" s="32">
        <v>5.17</v>
      </c>
      <c r="I13" s="32">
        <v>11.48</v>
      </c>
      <c r="J13" s="32">
        <v>116.03</v>
      </c>
      <c r="K13" s="33">
        <v>618</v>
      </c>
      <c r="L13" s="42" t="s">
        <v>68</v>
      </c>
    </row>
    <row r="14" spans="1:12" ht="15">
      <c r="A14" s="17"/>
      <c r="B14" s="11"/>
      <c r="C14" s="9"/>
      <c r="D14" s="6" t="s">
        <v>24</v>
      </c>
      <c r="E14" s="31" t="s">
        <v>36</v>
      </c>
      <c r="F14" s="32">
        <v>150</v>
      </c>
      <c r="G14" s="32">
        <v>5.48</v>
      </c>
      <c r="H14" s="32">
        <v>12.18</v>
      </c>
      <c r="I14" s="32">
        <v>33.31</v>
      </c>
      <c r="J14" s="32">
        <v>264.54000000000002</v>
      </c>
      <c r="K14" s="33">
        <v>414</v>
      </c>
      <c r="L14" s="42" t="s">
        <v>69</v>
      </c>
    </row>
    <row r="15" spans="1:12" ht="15">
      <c r="A15" s="17"/>
      <c r="B15" s="11"/>
      <c r="C15" s="9"/>
      <c r="D15" s="6"/>
      <c r="E15" s="48" t="s">
        <v>44</v>
      </c>
      <c r="F15" s="32">
        <v>30</v>
      </c>
      <c r="G15" s="49" t="s">
        <v>45</v>
      </c>
      <c r="H15" s="49" t="s">
        <v>46</v>
      </c>
      <c r="I15" s="49" t="s">
        <v>47</v>
      </c>
      <c r="J15" s="50">
        <v>45355</v>
      </c>
      <c r="K15" s="51" t="s">
        <v>48</v>
      </c>
      <c r="L15" s="42" t="s">
        <v>70</v>
      </c>
    </row>
    <row r="16" spans="1:12" ht="15">
      <c r="A16" s="17"/>
      <c r="B16" s="11"/>
      <c r="C16" s="9"/>
      <c r="D16" s="6" t="s">
        <v>25</v>
      </c>
      <c r="E16" s="31" t="s">
        <v>37</v>
      </c>
      <c r="F16" s="32">
        <v>200</v>
      </c>
      <c r="G16" s="32">
        <v>1.4</v>
      </c>
      <c r="H16" s="32">
        <v>0.4</v>
      </c>
      <c r="I16" s="32">
        <v>22.8</v>
      </c>
      <c r="J16" s="32">
        <v>100</v>
      </c>
      <c r="K16" s="33" t="s">
        <v>39</v>
      </c>
      <c r="L16" s="42" t="s">
        <v>71</v>
      </c>
    </row>
    <row r="17" spans="1:12" ht="15">
      <c r="A17" s="17"/>
      <c r="B17" s="11"/>
      <c r="C17" s="9"/>
      <c r="D17" s="6" t="s">
        <v>26</v>
      </c>
      <c r="E17" s="31" t="s">
        <v>38</v>
      </c>
      <c r="F17" s="32">
        <v>60</v>
      </c>
      <c r="G17" s="32">
        <v>2.76</v>
      </c>
      <c r="H17" s="32">
        <v>0.72</v>
      </c>
      <c r="I17" s="32">
        <v>20.04</v>
      </c>
      <c r="J17" s="32">
        <v>104.4</v>
      </c>
      <c r="K17" s="33">
        <v>879</v>
      </c>
      <c r="L17" s="42" t="s">
        <v>72</v>
      </c>
    </row>
    <row r="18" spans="1:12" ht="15.75" customHeight="1">
      <c r="A18" s="18"/>
      <c r="B18" s="12"/>
      <c r="C18" s="7"/>
      <c r="D18" s="13" t="s">
        <v>27</v>
      </c>
      <c r="E18" s="8"/>
      <c r="F18" s="45">
        <f>SUM(F12:F17)</f>
        <v>750</v>
      </c>
      <c r="G18" s="45">
        <v>39.880000000000003</v>
      </c>
      <c r="H18" s="45" t="s">
        <v>49</v>
      </c>
      <c r="I18" s="45" t="s">
        <v>50</v>
      </c>
      <c r="J18" s="45" t="s">
        <v>51</v>
      </c>
      <c r="K18" s="19"/>
      <c r="L18" s="43" t="s">
        <v>73</v>
      </c>
    </row>
    <row r="19" spans="1:12" ht="15.75" thickBot="1">
      <c r="A19" s="20">
        <f>A7</f>
        <v>1</v>
      </c>
      <c r="B19" s="21">
        <f>B7</f>
        <v>1</v>
      </c>
      <c r="C19" s="58" t="s">
        <v>4</v>
      </c>
      <c r="D19" s="59"/>
      <c r="E19" s="22"/>
      <c r="F19" s="52">
        <v>1195</v>
      </c>
      <c r="G19" s="52" t="s">
        <v>52</v>
      </c>
      <c r="H19" s="52" t="s">
        <v>53</v>
      </c>
      <c r="I19" s="52" t="s">
        <v>54</v>
      </c>
      <c r="J19" s="52" t="s">
        <v>55</v>
      </c>
      <c r="K19" s="23"/>
      <c r="L19" s="44" t="s">
        <v>74</v>
      </c>
    </row>
    <row r="31" spans="1:12" ht="15.75" customHeight="1"/>
    <row r="44" ht="15.75" customHeight="1"/>
    <row r="57" ht="15.75" customHeight="1"/>
    <row r="70" ht="15.75" customHeight="1"/>
    <row r="82" ht="15" customHeight="1"/>
    <row r="95" ht="15" customHeight="1"/>
    <row r="98" ht="15.75" customHeight="1"/>
    <row r="108" ht="15" customHeight="1"/>
    <row r="121" ht="15" customHeight="1"/>
    <row r="126" ht="15.75" customHeight="1"/>
    <row r="134" ht="15.75" customHeight="1"/>
    <row r="136" ht="13.5" customHeight="1"/>
  </sheetData>
  <mergeCells count="4">
    <mergeCell ref="C1:E1"/>
    <mergeCell ref="H1:K1"/>
    <mergeCell ref="H2:K2"/>
    <mergeCell ref="C19:D19"/>
  </mergeCells>
  <pageMargins left="0.7" right="0.7" top="0.75" bottom="0.75" header="0.3" footer="0.3"/>
  <pageSetup paperSize="9" scale="9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2023-10-20T12:37:13Z</cp:lastPrinted>
  <dcterms:created xsi:type="dcterms:W3CDTF">2022-05-16T14:23:56Z</dcterms:created>
  <dcterms:modified xsi:type="dcterms:W3CDTF">2025-03-27T12:00:43Z</dcterms:modified>
</cp:coreProperties>
</file>